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F:\Nordic Property Management AS\Administration\0 Generelt\100 Opslagstavle\"/>
    </mc:Choice>
  </mc:AlternateContent>
  <xr:revisionPtr revIDLastSave="0" documentId="8_{FDADF35C-81E1-497E-B27E-3EAF11E0BFC5}" xr6:coauthVersionLast="31" xr6:coauthVersionMax="31" xr10:uidLastSave="{00000000-0000-0000-0000-000000000000}"/>
  <bookViews>
    <workbookView xWindow="240" yWindow="240" windowWidth="14940" windowHeight="8400" xr2:uid="{00000000-000D-0000-FFFF-FFFF00000000}"/>
  </bookViews>
  <sheets>
    <sheet name="Egen bil" sheetId="3" r:id="rId1"/>
  </sheets>
  <calcPr calcId="179017"/>
</workbook>
</file>

<file path=xl/calcChain.xml><?xml version="1.0" encoding="utf-8"?>
<calcChain xmlns="http://schemas.openxmlformats.org/spreadsheetml/2006/main">
  <c r="B34" i="3" l="1"/>
  <c r="L29" i="3"/>
  <c r="K29" i="3"/>
  <c r="D29" i="3"/>
  <c r="L28" i="3"/>
  <c r="K28" i="3"/>
  <c r="D28" i="3"/>
  <c r="L27" i="3"/>
  <c r="K27" i="3"/>
  <c r="D27" i="3"/>
  <c r="L26" i="3"/>
  <c r="K26" i="3"/>
  <c r="D26" i="3"/>
  <c r="L25" i="3"/>
  <c r="K25" i="3"/>
  <c r="D25" i="3"/>
  <c r="L24" i="3"/>
  <c r="K24" i="3"/>
  <c r="D24" i="3"/>
  <c r="L23" i="3"/>
  <c r="K23" i="3"/>
  <c r="D23" i="3"/>
  <c r="L22" i="3"/>
  <c r="K22" i="3"/>
  <c r="D22" i="3"/>
  <c r="L21" i="3"/>
  <c r="K21" i="3"/>
  <c r="D21" i="3"/>
  <c r="L20" i="3"/>
  <c r="K20" i="3"/>
  <c r="D20" i="3"/>
  <c r="L19" i="3"/>
  <c r="K19" i="3"/>
  <c r="D19" i="3"/>
  <c r="L18" i="3"/>
  <c r="K18" i="3"/>
  <c r="D18" i="3"/>
  <c r="L17" i="3"/>
  <c r="K17" i="3"/>
  <c r="D17" i="3"/>
  <c r="L16" i="3"/>
  <c r="K16" i="3"/>
  <c r="D16" i="3"/>
  <c r="L15" i="3"/>
  <c r="K15" i="3"/>
  <c r="D15" i="3"/>
  <c r="L14" i="3"/>
  <c r="K14" i="3"/>
  <c r="D14" i="3"/>
  <c r="L13" i="3"/>
  <c r="K13" i="3"/>
  <c r="D13" i="3"/>
  <c r="L12" i="3"/>
  <c r="K12" i="3"/>
  <c r="D12" i="3"/>
  <c r="K31" i="3" l="1"/>
  <c r="D30" i="3"/>
  <c r="D31" i="3" s="1"/>
  <c r="L31" i="3"/>
  <c r="N31" i="3" l="1"/>
  <c r="O31" i="3"/>
</calcChain>
</file>

<file path=xl/sharedStrings.xml><?xml version="1.0" encoding="utf-8"?>
<sst xmlns="http://schemas.openxmlformats.org/spreadsheetml/2006/main" count="25" uniqueCount="25">
  <si>
    <t>Dato</t>
  </si>
  <si>
    <t>Dato:</t>
  </si>
  <si>
    <t>Opgørelse af skattefri kørselsgodtgørelse i egen bil</t>
  </si>
  <si>
    <t>Medarbejdernr.:</t>
  </si>
  <si>
    <t>Medarbejdernavn:</t>
  </si>
  <si>
    <t>Adresse:</t>
  </si>
  <si>
    <t>Cpr nr.:</t>
  </si>
  <si>
    <t>Reg. nr. på bil:</t>
  </si>
  <si>
    <t>Erhvervsmæssigt formål:</t>
  </si>
  <si>
    <t>Besøg hos / tur</t>
  </si>
  <si>
    <t>Viderefakt.
 Ja / -</t>
  </si>
  <si>
    <t>Viderefaktureres til :</t>
  </si>
  <si>
    <t>Antal 
km</t>
  </si>
  <si>
    <t>Beløb
kr.</t>
  </si>
  <si>
    <t>Antal
km</t>
  </si>
  <si>
    <t>HFFM
omk.</t>
  </si>
  <si>
    <t>KM I ALT</t>
  </si>
  <si>
    <t>a´kr. pr. km</t>
  </si>
  <si>
    <t>Medarbejder underskrift</t>
  </si>
  <si>
    <t>Km-stand, start</t>
  </si>
  <si>
    <t>Km-stand, slut</t>
  </si>
  <si>
    <t>Antal km</t>
  </si>
  <si>
    <t xml:space="preserve">Dato:                                                         </t>
  </si>
  <si>
    <t>Attestation:</t>
  </si>
  <si>
    <r>
      <t xml:space="preserve">Viderefaktureres i alt:
</t>
    </r>
    <r>
      <rPr>
        <b/>
        <i/>
        <sz val="10"/>
        <rFont val="Arial"/>
        <family val="2"/>
      </rPr>
      <t>(Konto 6410 - Multiløn)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</si>
</sst>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d\-mmm\-yy"/>
    <numFmt numFmtId="165" formatCode="_ * #,##0_ ;_ * \-#,##0_ ;_ * &quot;-&quot;??_ ;_ @_ "/>
  </numFmts>
  <fonts count="13" x14ac:knownFonts="1">
    <font>
      <sz val="8"/>
      <name val="Verdana"/>
      <family val="2"/>
    </font>
    <font>
      <sz val="8"/>
      <name val="Verdana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lightDown"/>
    </fill>
    <fill>
      <patternFill patternType="solid">
        <fgColor indexed="65"/>
        <bgColor indexed="64"/>
      </patternFill>
    </fill>
    <fill>
      <patternFill patternType="solid">
        <fgColor rgb="FFFF5000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double">
        <color indexed="8"/>
      </left>
      <right/>
      <top/>
      <bottom style="double">
        <color indexed="64"/>
      </bottom>
      <diagonal/>
    </border>
    <border>
      <left style="double">
        <color indexed="8"/>
      </left>
      <right/>
      <top style="double">
        <color indexed="8"/>
      </top>
      <bottom style="double">
        <color indexed="64"/>
      </bottom>
      <diagonal/>
    </border>
    <border>
      <left/>
      <right/>
      <top style="double">
        <color indexed="8"/>
      </top>
      <bottom style="double">
        <color indexed="64"/>
      </bottom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/>
      <right style="double">
        <color indexed="8"/>
      </right>
      <top style="double">
        <color indexed="8"/>
      </top>
      <bottom style="double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8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3" fontId="0" fillId="0" borderId="0">
      <alignment vertical="center"/>
    </xf>
    <xf numFmtId="43" fontId="1" fillId="0" borderId="0" applyFont="0" applyFill="0" applyBorder="0" applyAlignment="0" applyProtection="0"/>
    <xf numFmtId="0" fontId="8" fillId="0" borderId="0"/>
  </cellStyleXfs>
  <cellXfs count="95">
    <xf numFmtId="3" fontId="0" fillId="0" borderId="0" xfId="0">
      <alignment vertical="center"/>
    </xf>
    <xf numFmtId="3" fontId="2" fillId="0" borderId="0" xfId="0" applyFont="1">
      <alignment vertical="center"/>
    </xf>
    <xf numFmtId="3" fontId="3" fillId="0" borderId="0" xfId="0" applyFont="1" applyAlignment="1"/>
    <xf numFmtId="3" fontId="5" fillId="0" borderId="0" xfId="0" applyFont="1">
      <alignment vertical="center"/>
    </xf>
    <xf numFmtId="3" fontId="6" fillId="0" borderId="0" xfId="0" applyFont="1" applyAlignment="1"/>
    <xf numFmtId="164" fontId="6" fillId="0" borderId="2" xfId="0" applyNumberFormat="1" applyFont="1" applyBorder="1" applyAlignment="1"/>
    <xf numFmtId="3" fontId="6" fillId="0" borderId="3" xfId="0" applyNumberFormat="1" applyFont="1" applyBorder="1" applyAlignment="1"/>
    <xf numFmtId="3" fontId="6" fillId="0" borderId="4" xfId="0" applyNumberFormat="1" applyFont="1" applyBorder="1" applyAlignment="1"/>
    <xf numFmtId="0" fontId="6" fillId="0" borderId="2" xfId="0" applyNumberFormat="1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165" fontId="6" fillId="2" borderId="6" xfId="1" applyNumberFormat="1" applyFont="1" applyFill="1" applyBorder="1" applyAlignment="1">
      <alignment horizontal="right"/>
    </xf>
    <xf numFmtId="43" fontId="6" fillId="2" borderId="7" xfId="1" applyFont="1" applyFill="1" applyBorder="1" applyAlignment="1">
      <alignment horizontal="right"/>
    </xf>
    <xf numFmtId="165" fontId="6" fillId="2" borderId="8" xfId="1" applyNumberFormat="1" applyFont="1" applyFill="1" applyBorder="1" applyAlignment="1">
      <alignment horizontal="right"/>
    </xf>
    <xf numFmtId="164" fontId="6" fillId="0" borderId="9" xfId="0" applyNumberFormat="1" applyFont="1" applyBorder="1" applyAlignment="1"/>
    <xf numFmtId="3" fontId="6" fillId="0" borderId="10" xfId="0" applyNumberFormat="1" applyFont="1" applyBorder="1" applyAlignment="1"/>
    <xf numFmtId="0" fontId="6" fillId="0" borderId="9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165" fontId="6" fillId="2" borderId="12" xfId="1" applyNumberFormat="1" applyFont="1" applyFill="1" applyBorder="1" applyAlignment="1">
      <alignment horizontal="right"/>
    </xf>
    <xf numFmtId="43" fontId="6" fillId="2" borderId="13" xfId="1" applyFont="1" applyFill="1" applyBorder="1" applyAlignment="1">
      <alignment horizontal="right"/>
    </xf>
    <xf numFmtId="165" fontId="6" fillId="2" borderId="14" xfId="1" applyNumberFormat="1" applyFont="1" applyFill="1" applyBorder="1" applyAlignment="1">
      <alignment horizontal="right"/>
    </xf>
    <xf numFmtId="3" fontId="6" fillId="0" borderId="11" xfId="0" applyFont="1" applyBorder="1" applyAlignment="1">
      <alignment horizontal="center"/>
    </xf>
    <xf numFmtId="3" fontId="6" fillId="0" borderId="12" xfId="0" applyFont="1" applyBorder="1" applyAlignment="1">
      <alignment horizontal="center"/>
    </xf>
    <xf numFmtId="3" fontId="6" fillId="0" borderId="15" xfId="0" applyNumberFormat="1" applyFont="1" applyBorder="1" applyAlignment="1"/>
    <xf numFmtId="3" fontId="6" fillId="0" borderId="5" xfId="0" applyFont="1" applyBorder="1" applyAlignment="1">
      <alignment horizontal="center"/>
    </xf>
    <xf numFmtId="3" fontId="6" fillId="0" borderId="0" xfId="0" applyFont="1" applyBorder="1" applyAlignment="1"/>
    <xf numFmtId="3" fontId="6" fillId="0" borderId="0" xfId="0" applyFont="1">
      <alignment vertical="center"/>
    </xf>
    <xf numFmtId="3" fontId="6" fillId="2" borderId="0" xfId="0" applyFont="1" applyFill="1" applyAlignment="1"/>
    <xf numFmtId="3" fontId="7" fillId="5" borderId="0" xfId="0" applyFont="1" applyFill="1" applyAlignment="1">
      <alignment horizontal="center" vertical="top"/>
    </xf>
    <xf numFmtId="3" fontId="7" fillId="5" borderId="0" xfId="0" applyFont="1" applyFill="1" applyAlignment="1">
      <alignment horizontal="center" vertical="top" wrapText="1"/>
    </xf>
    <xf numFmtId="3" fontId="3" fillId="0" borderId="0" xfId="0" applyFont="1" applyAlignment="1">
      <alignment vertical="top"/>
    </xf>
    <xf numFmtId="3" fontId="5" fillId="0" borderId="0" xfId="0" applyFont="1" applyAlignment="1">
      <alignment vertical="top"/>
    </xf>
    <xf numFmtId="0" fontId="6" fillId="0" borderId="0" xfId="0" applyNumberFormat="1" applyFont="1" applyBorder="1" applyAlignment="1">
      <alignment vertical="top"/>
    </xf>
    <xf numFmtId="0" fontId="6" fillId="2" borderId="0" xfId="0" applyNumberFormat="1" applyFont="1" applyFill="1" applyBorder="1" applyAlignment="1"/>
    <xf numFmtId="164" fontId="6" fillId="0" borderId="26" xfId="0" applyNumberFormat="1" applyFont="1" applyBorder="1" applyAlignment="1">
      <alignment horizontal="left"/>
    </xf>
    <xf numFmtId="0" fontId="7" fillId="0" borderId="20" xfId="0" applyNumberFormat="1" applyFont="1" applyBorder="1" applyAlignment="1"/>
    <xf numFmtId="2" fontId="7" fillId="0" borderId="21" xfId="0" applyNumberFormat="1" applyFont="1" applyBorder="1" applyAlignment="1"/>
    <xf numFmtId="4" fontId="7" fillId="0" borderId="20" xfId="0" applyNumberFormat="1" applyFont="1" applyBorder="1" applyAlignment="1"/>
    <xf numFmtId="3" fontId="11" fillId="3" borderId="22" xfId="0" applyFont="1" applyFill="1" applyBorder="1" applyAlignment="1"/>
    <xf numFmtId="3" fontId="11" fillId="3" borderId="2" xfId="0" applyFont="1" applyFill="1" applyBorder="1" applyAlignment="1"/>
    <xf numFmtId="165" fontId="7" fillId="4" borderId="23" xfId="0" applyNumberFormat="1" applyFont="1" applyFill="1" applyBorder="1" applyAlignment="1"/>
    <xf numFmtId="4" fontId="7" fillId="0" borderId="24" xfId="0" applyNumberFormat="1" applyFont="1" applyBorder="1" applyAlignment="1"/>
    <xf numFmtId="3" fontId="11" fillId="0" borderId="0" xfId="0" applyFont="1" applyAlignment="1"/>
    <xf numFmtId="165" fontId="7" fillId="4" borderId="25" xfId="0" applyNumberFormat="1" applyFont="1" applyFill="1" applyBorder="1" applyAlignment="1"/>
    <xf numFmtId="4" fontId="7" fillId="0" borderId="23" xfId="0" applyNumberFormat="1" applyFont="1" applyBorder="1" applyAlignment="1"/>
    <xf numFmtId="0" fontId="11" fillId="3" borderId="19" xfId="0" applyNumberFormat="1" applyFont="1" applyFill="1" applyBorder="1" applyAlignment="1"/>
    <xf numFmtId="3" fontId="11" fillId="0" borderId="0" xfId="0" applyFont="1">
      <alignment vertical="center"/>
    </xf>
    <xf numFmtId="0" fontId="11" fillId="3" borderId="9" xfId="0" applyNumberFormat="1" applyFont="1" applyFill="1" applyBorder="1" applyAlignment="1"/>
    <xf numFmtId="3" fontId="11" fillId="3" borderId="1" xfId="0" applyFont="1" applyFill="1" applyBorder="1" applyAlignment="1"/>
    <xf numFmtId="0" fontId="7" fillId="0" borderId="3" xfId="0" applyNumberFormat="1" applyFont="1" applyBorder="1" applyAlignment="1"/>
    <xf numFmtId="3" fontId="7" fillId="0" borderId="3" xfId="0" applyNumberFormat="1" applyFont="1" applyBorder="1" applyAlignment="1"/>
    <xf numFmtId="3" fontId="11" fillId="3" borderId="10" xfId="0" applyFont="1" applyFill="1" applyBorder="1" applyAlignment="1"/>
    <xf numFmtId="3" fontId="11" fillId="3" borderId="0" xfId="0" applyFont="1" applyFill="1" applyBorder="1" applyAlignment="1"/>
    <xf numFmtId="3" fontId="11" fillId="3" borderId="9" xfId="0" applyFont="1" applyFill="1" applyBorder="1" applyAlignment="1"/>
    <xf numFmtId="3" fontId="11" fillId="3" borderId="16" xfId="0" applyFont="1" applyFill="1" applyBorder="1" applyAlignment="1"/>
    <xf numFmtId="3" fontId="11" fillId="3" borderId="17" xfId="0" applyFont="1" applyFill="1" applyBorder="1" applyAlignment="1"/>
    <xf numFmtId="3" fontId="11" fillId="3" borderId="18" xfId="0" applyFont="1" applyFill="1" applyBorder="1" applyAlignment="1"/>
    <xf numFmtId="3" fontId="2" fillId="6" borderId="0" xfId="0" applyFont="1" applyFill="1">
      <alignment vertical="center"/>
    </xf>
    <xf numFmtId="3" fontId="6" fillId="6" borderId="0" xfId="0" applyFont="1" applyFill="1" applyAlignment="1"/>
    <xf numFmtId="3" fontId="3" fillId="6" borderId="0" xfId="0" applyFont="1" applyFill="1" applyAlignment="1"/>
    <xf numFmtId="0" fontId="6" fillId="6" borderId="0" xfId="0" applyNumberFormat="1" applyFont="1" applyFill="1" applyAlignment="1"/>
    <xf numFmtId="3" fontId="3" fillId="6" borderId="0" xfId="0" applyFont="1" applyFill="1" applyAlignment="1">
      <alignment horizontal="left"/>
    </xf>
    <xf numFmtId="3" fontId="6" fillId="6" borderId="0" xfId="0" applyFont="1" applyFill="1">
      <alignment vertical="center"/>
    </xf>
    <xf numFmtId="0" fontId="6" fillId="6" borderId="0" xfId="0" applyNumberFormat="1" applyFont="1" applyFill="1" applyAlignment="1">
      <alignment horizontal="left"/>
    </xf>
    <xf numFmtId="3" fontId="5" fillId="6" borderId="0" xfId="0" applyFont="1" applyFill="1">
      <alignment vertical="center"/>
    </xf>
    <xf numFmtId="3" fontId="6" fillId="6" borderId="0" xfId="0" applyFont="1" applyFill="1" applyBorder="1" applyAlignment="1"/>
    <xf numFmtId="3" fontId="7" fillId="6" borderId="0" xfId="0" applyFont="1" applyFill="1" applyAlignment="1">
      <alignment horizontal="center" vertical="top"/>
    </xf>
    <xf numFmtId="3" fontId="6" fillId="6" borderId="2" xfId="0" applyFont="1" applyFill="1" applyBorder="1" applyAlignment="1"/>
    <xf numFmtId="3" fontId="11" fillId="6" borderId="2" xfId="0" applyFont="1" applyFill="1" applyBorder="1" applyAlignment="1"/>
    <xf numFmtId="3" fontId="11" fillId="6" borderId="0" xfId="0" applyFont="1" applyFill="1" applyAlignment="1"/>
    <xf numFmtId="0" fontId="10" fillId="6" borderId="0" xfId="0" applyNumberFormat="1" applyFont="1" applyFill="1" applyAlignment="1">
      <alignment horizontal="left"/>
    </xf>
    <xf numFmtId="0" fontId="4" fillId="6" borderId="0" xfId="0" applyNumberFormat="1" applyFont="1" applyFill="1" applyAlignment="1">
      <alignment horizontal="centerContinuous"/>
    </xf>
    <xf numFmtId="3" fontId="9" fillId="6" borderId="0" xfId="0" applyFont="1" applyFill="1" applyAlignment="1"/>
    <xf numFmtId="0" fontId="6" fillId="6" borderId="0" xfId="0" applyNumberFormat="1" applyFont="1" applyFill="1" applyAlignment="1">
      <alignment horizontal="left"/>
    </xf>
    <xf numFmtId="3" fontId="7" fillId="5" borderId="0" xfId="0" applyFont="1" applyFill="1" applyAlignment="1">
      <alignment horizontal="center" vertical="top"/>
    </xf>
    <xf numFmtId="0" fontId="6" fillId="0" borderId="3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/>
    </xf>
    <xf numFmtId="3" fontId="2" fillId="6" borderId="0" xfId="0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left"/>
    </xf>
    <xf numFmtId="3" fontId="2" fillId="0" borderId="27" xfId="0" applyFont="1" applyBorder="1" applyAlignment="1" applyProtection="1">
      <alignment horizontal="center" vertical="center"/>
      <protection locked="0"/>
    </xf>
    <xf numFmtId="3" fontId="2" fillId="0" borderId="28" xfId="0" applyFont="1" applyBorder="1" applyAlignment="1" applyProtection="1">
      <alignment horizontal="center" vertical="center"/>
      <protection locked="0"/>
    </xf>
    <xf numFmtId="0" fontId="6" fillId="2" borderId="0" xfId="0" applyNumberFormat="1" applyFont="1" applyFill="1" applyBorder="1" applyAlignment="1">
      <alignment horizontal="left"/>
    </xf>
    <xf numFmtId="3" fontId="6" fillId="2" borderId="0" xfId="0" applyFont="1" applyFill="1" applyAlignment="1">
      <alignment horizontal="left"/>
    </xf>
    <xf numFmtId="0" fontId="6" fillId="0" borderId="3" xfId="0" applyNumberFormat="1" applyFont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6" fillId="0" borderId="7" xfId="0" applyNumberFormat="1" applyFont="1" applyBorder="1" applyAlignment="1">
      <alignment horizontal="left"/>
    </xf>
    <xf numFmtId="0" fontId="6" fillId="0" borderId="27" xfId="0" applyNumberFormat="1" applyFont="1" applyBorder="1" applyAlignment="1">
      <alignment horizontal="center"/>
    </xf>
    <xf numFmtId="0" fontId="6" fillId="0" borderId="28" xfId="0" applyNumberFormat="1" applyFont="1" applyBorder="1" applyAlignment="1">
      <alignment horizontal="center"/>
    </xf>
    <xf numFmtId="3" fontId="2" fillId="0" borderId="29" xfId="0" applyFont="1" applyBorder="1" applyAlignment="1" applyProtection="1">
      <alignment horizontal="center" vertical="center"/>
      <protection locked="0"/>
    </xf>
    <xf numFmtId="0" fontId="6" fillId="0" borderId="29" xfId="0" applyNumberFormat="1" applyFont="1" applyBorder="1" applyAlignment="1">
      <alignment horizontal="center"/>
    </xf>
    <xf numFmtId="3" fontId="7" fillId="4" borderId="20" xfId="0" applyFont="1" applyFill="1" applyBorder="1" applyAlignment="1">
      <alignment horizontal="left" wrapText="1"/>
    </xf>
    <xf numFmtId="3" fontId="7" fillId="4" borderId="23" xfId="0" applyFont="1" applyFill="1" applyBorder="1" applyAlignment="1">
      <alignment horizontal="left" wrapText="1"/>
    </xf>
    <xf numFmtId="3" fontId="2" fillId="0" borderId="27" xfId="0" applyFont="1" applyBorder="1" applyAlignment="1" applyProtection="1">
      <alignment horizontal="left" vertical="center"/>
      <protection locked="0"/>
    </xf>
    <xf numFmtId="3" fontId="2" fillId="0" borderId="29" xfId="0" applyFont="1" applyBorder="1" applyAlignment="1" applyProtection="1">
      <alignment horizontal="left" vertical="center"/>
      <protection locked="0"/>
    </xf>
    <xf numFmtId="3" fontId="2" fillId="0" borderId="28" xfId="0" applyFont="1" applyBorder="1" applyAlignment="1" applyProtection="1">
      <alignment horizontal="left" vertical="center"/>
      <protection locked="0"/>
    </xf>
  </cellXfs>
  <cellStyles count="3">
    <cellStyle name="K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FF5000"/>
      <color rgb="FF66CC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45720</xdr:rowOff>
    </xdr:from>
    <xdr:to>
      <xdr:col>3</xdr:col>
      <xdr:colOff>365760</xdr:colOff>
      <xdr:row>0</xdr:row>
      <xdr:rowOff>379592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7C332684-595A-4EA2-8683-A9EC1DD92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45720"/>
          <a:ext cx="2392680" cy="3338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4"/>
  <sheetViews>
    <sheetView tabSelected="1" view="pageLayout" zoomScaleNormal="100" workbookViewId="0">
      <selection activeCell="K5" sqref="K5:M5"/>
    </sheetView>
  </sheetViews>
  <sheetFormatPr defaultColWidth="9" defaultRowHeight="10" x14ac:dyDescent="0.2"/>
  <cols>
    <col min="1" max="1" width="9.8984375" style="3" customWidth="1"/>
    <col min="2" max="2" width="11" style="3" customWidth="1"/>
    <col min="3" max="3" width="11.09765625" style="3" customWidth="1"/>
    <col min="4" max="4" width="9.3984375" style="3" customWidth="1"/>
    <col min="5" max="5" width="9" style="3"/>
    <col min="6" max="6" width="9.3984375" style="3" customWidth="1"/>
    <col min="7" max="7" width="8.8984375" style="3" customWidth="1"/>
    <col min="8" max="8" width="3.59765625" style="3" customWidth="1"/>
    <col min="9" max="9" width="11.69921875" style="3" customWidth="1"/>
    <col min="10" max="10" width="23.59765625" style="3" customWidth="1"/>
    <col min="11" max="11" width="7.3984375" style="3" customWidth="1"/>
    <col min="12" max="12" width="7.59765625" style="3" customWidth="1"/>
    <col min="13" max="13" width="4" style="3" customWidth="1"/>
    <col min="14" max="14" width="7.3984375" style="3" customWidth="1"/>
    <col min="15" max="16384" width="9" style="3"/>
  </cols>
  <sheetData>
    <row r="1" spans="1:16" s="1" customFormat="1" ht="43.15" customHeight="1" x14ac:dyDescent="0.2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</row>
    <row r="2" spans="1:16" s="1" customFormat="1" ht="11.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6" ht="20" x14ac:dyDescent="0.4">
      <c r="A3" s="69" t="s">
        <v>2</v>
      </c>
      <c r="B3" s="70"/>
      <c r="C3" s="70"/>
      <c r="D3" s="70"/>
      <c r="E3" s="70"/>
      <c r="F3" s="70"/>
      <c r="G3" s="56"/>
      <c r="H3" s="56"/>
      <c r="I3" s="56"/>
      <c r="J3" s="56"/>
      <c r="K3" s="56"/>
      <c r="L3" s="56"/>
      <c r="M3" s="56"/>
      <c r="N3" s="58"/>
      <c r="O3" s="58"/>
      <c r="P3" s="2"/>
    </row>
    <row r="4" spans="1:16" ht="15.5" x14ac:dyDescent="0.35">
      <c r="A4" s="59"/>
      <c r="B4" s="57"/>
      <c r="C4" s="57"/>
      <c r="D4" s="57"/>
      <c r="E4" s="57"/>
      <c r="F4" s="57"/>
      <c r="G4" s="58"/>
      <c r="H4" s="58"/>
      <c r="I4" s="58"/>
      <c r="J4" s="58"/>
      <c r="K4" s="58"/>
      <c r="L4" s="58"/>
      <c r="M4" s="58"/>
      <c r="N4" s="58"/>
      <c r="O4" s="58"/>
      <c r="P4" s="2"/>
    </row>
    <row r="5" spans="1:16" ht="19.899999999999999" customHeight="1" x14ac:dyDescent="0.35">
      <c r="A5" s="78" t="s">
        <v>3</v>
      </c>
      <c r="B5" s="78"/>
      <c r="C5" s="79"/>
      <c r="D5" s="80"/>
      <c r="E5" s="81" t="s">
        <v>4</v>
      </c>
      <c r="F5" s="81"/>
      <c r="G5" s="79"/>
      <c r="H5" s="88"/>
      <c r="I5" s="80"/>
      <c r="J5" s="26" t="s">
        <v>7</v>
      </c>
      <c r="K5" s="79"/>
      <c r="L5" s="88"/>
      <c r="M5" s="80"/>
      <c r="N5" s="58"/>
      <c r="O5" s="58"/>
      <c r="P5" s="2"/>
    </row>
    <row r="6" spans="1:16" ht="15.5" x14ac:dyDescent="0.35">
      <c r="A6" s="62"/>
      <c r="B6" s="57"/>
      <c r="C6" s="58"/>
      <c r="D6" s="63"/>
      <c r="E6" s="64"/>
      <c r="F6" s="64"/>
      <c r="G6" s="58"/>
      <c r="H6" s="58"/>
      <c r="I6" s="58"/>
      <c r="J6" s="58"/>
      <c r="K6" s="58"/>
      <c r="L6" s="58"/>
      <c r="M6" s="58"/>
      <c r="N6" s="58"/>
      <c r="O6" s="58"/>
      <c r="P6" s="2"/>
    </row>
    <row r="7" spans="1:16" ht="19.899999999999999" customHeight="1" x14ac:dyDescent="0.35">
      <c r="A7" s="82" t="s">
        <v>6</v>
      </c>
      <c r="B7" s="82"/>
      <c r="C7" s="79"/>
      <c r="D7" s="80"/>
      <c r="E7" s="82" t="s">
        <v>5</v>
      </c>
      <c r="F7" s="82"/>
      <c r="G7" s="92"/>
      <c r="H7" s="93"/>
      <c r="I7" s="93"/>
      <c r="J7" s="93"/>
      <c r="K7" s="93"/>
      <c r="L7" s="93"/>
      <c r="M7" s="94"/>
      <c r="N7" s="58"/>
      <c r="O7" s="58"/>
      <c r="P7" s="2"/>
    </row>
    <row r="8" spans="1:16" ht="15.5" x14ac:dyDescent="0.35">
      <c r="A8" s="72"/>
      <c r="B8" s="72"/>
      <c r="C8" s="57"/>
      <c r="D8" s="58"/>
      <c r="E8" s="57"/>
      <c r="F8" s="57"/>
      <c r="G8" s="57"/>
      <c r="H8" s="58"/>
      <c r="I8" s="58"/>
      <c r="J8" s="58"/>
      <c r="K8" s="58"/>
      <c r="L8" s="58"/>
      <c r="M8" s="58"/>
      <c r="N8" s="58"/>
      <c r="O8" s="58"/>
      <c r="P8" s="2"/>
    </row>
    <row r="9" spans="1:16" ht="27" customHeight="1" x14ac:dyDescent="0.4">
      <c r="A9" s="71" t="s">
        <v>8</v>
      </c>
      <c r="B9" s="4"/>
      <c r="D9" s="60"/>
      <c r="E9" s="61"/>
      <c r="F9" s="61"/>
      <c r="G9" s="61"/>
      <c r="H9" s="58"/>
      <c r="I9" s="58"/>
      <c r="J9" s="58"/>
      <c r="K9" s="58"/>
      <c r="L9" s="58"/>
      <c r="M9" s="58"/>
      <c r="N9" s="58"/>
      <c r="O9" s="58"/>
      <c r="P9" s="2"/>
    </row>
    <row r="10" spans="1:16" ht="10.15" customHeight="1" x14ac:dyDescent="0.35">
      <c r="A10" s="57"/>
      <c r="B10" s="57"/>
      <c r="C10" s="57"/>
      <c r="D10" s="58"/>
      <c r="E10" s="57"/>
      <c r="F10" s="57"/>
      <c r="G10" s="57"/>
      <c r="H10" s="58"/>
      <c r="I10" s="58"/>
      <c r="J10" s="58"/>
      <c r="K10" s="58"/>
      <c r="L10" s="58"/>
      <c r="M10" s="58"/>
      <c r="N10" s="58"/>
      <c r="O10" s="58"/>
      <c r="P10" s="2"/>
    </row>
    <row r="11" spans="1:16" s="30" customFormat="1" ht="28.15" customHeight="1" x14ac:dyDescent="0.35">
      <c r="A11" s="27" t="s">
        <v>0</v>
      </c>
      <c r="B11" s="28" t="s">
        <v>19</v>
      </c>
      <c r="C11" s="28" t="s">
        <v>20</v>
      </c>
      <c r="D11" s="28" t="s">
        <v>21</v>
      </c>
      <c r="E11" s="73" t="s">
        <v>9</v>
      </c>
      <c r="F11" s="73"/>
      <c r="G11" s="73"/>
      <c r="H11" s="65"/>
      <c r="I11" s="28" t="s">
        <v>10</v>
      </c>
      <c r="J11" s="27" t="s">
        <v>11</v>
      </c>
      <c r="K11" s="28" t="s">
        <v>12</v>
      </c>
      <c r="L11" s="28" t="s">
        <v>13</v>
      </c>
      <c r="M11" s="58"/>
      <c r="N11" s="28" t="s">
        <v>14</v>
      </c>
      <c r="O11" s="28" t="s">
        <v>15</v>
      </c>
      <c r="P11" s="29"/>
    </row>
    <row r="12" spans="1:16" ht="15.5" x14ac:dyDescent="0.35">
      <c r="A12" s="5"/>
      <c r="B12" s="6"/>
      <c r="C12" s="6"/>
      <c r="D12" s="7">
        <f t="shared" ref="D12:D29" si="0">+C12-B12</f>
        <v>0</v>
      </c>
      <c r="E12" s="74"/>
      <c r="F12" s="75"/>
      <c r="G12" s="76"/>
      <c r="H12" s="66"/>
      <c r="I12" s="8"/>
      <c r="J12" s="9"/>
      <c r="K12" s="10" t="str">
        <f t="shared" ref="K12:K29" si="1">IF(I12="ja",+D12," ")</f>
        <v xml:space="preserve"> </v>
      </c>
      <c r="L12" s="11" t="str">
        <f t="shared" ref="L12:L29" si="2">IF(I12="ja",+D12*$C$32," ")</f>
        <v xml:space="preserve"> </v>
      </c>
      <c r="M12" s="57"/>
      <c r="N12" s="12"/>
      <c r="O12" s="11"/>
      <c r="P12" s="2"/>
    </row>
    <row r="13" spans="1:16" ht="15.5" x14ac:dyDescent="0.35">
      <c r="A13" s="13"/>
      <c r="B13" s="14"/>
      <c r="C13" s="14"/>
      <c r="D13" s="7">
        <f t="shared" si="0"/>
        <v>0</v>
      </c>
      <c r="E13" s="83"/>
      <c r="F13" s="84"/>
      <c r="G13" s="85"/>
      <c r="H13" s="66"/>
      <c r="I13" s="15"/>
      <c r="J13" s="16"/>
      <c r="K13" s="17" t="str">
        <f t="shared" si="1"/>
        <v xml:space="preserve"> </v>
      </c>
      <c r="L13" s="18" t="str">
        <f t="shared" si="2"/>
        <v xml:space="preserve"> </v>
      </c>
      <c r="M13" s="57"/>
      <c r="N13" s="19"/>
      <c r="O13" s="18"/>
      <c r="P13" s="2"/>
    </row>
    <row r="14" spans="1:16" ht="15.5" x14ac:dyDescent="0.35">
      <c r="A14" s="13"/>
      <c r="B14" s="14"/>
      <c r="C14" s="14"/>
      <c r="D14" s="7">
        <f t="shared" si="0"/>
        <v>0</v>
      </c>
      <c r="E14" s="83"/>
      <c r="F14" s="84"/>
      <c r="G14" s="85"/>
      <c r="H14" s="66"/>
      <c r="I14" s="15"/>
      <c r="J14" s="16"/>
      <c r="K14" s="17" t="str">
        <f>IF(I14="ja",+D14," ")</f>
        <v xml:space="preserve"> </v>
      </c>
      <c r="L14" s="18" t="str">
        <f t="shared" si="2"/>
        <v xml:space="preserve"> </v>
      </c>
      <c r="M14" s="57"/>
      <c r="N14" s="19"/>
      <c r="O14" s="18"/>
      <c r="P14" s="2"/>
    </row>
    <row r="15" spans="1:16" ht="15.5" x14ac:dyDescent="0.35">
      <c r="A15" s="13"/>
      <c r="B15" s="14"/>
      <c r="C15" s="14"/>
      <c r="D15" s="7">
        <f t="shared" si="0"/>
        <v>0</v>
      </c>
      <c r="E15" s="83"/>
      <c r="F15" s="84"/>
      <c r="G15" s="85"/>
      <c r="H15" s="66"/>
      <c r="I15" s="15"/>
      <c r="J15" s="16"/>
      <c r="K15" s="17" t="str">
        <f t="shared" si="1"/>
        <v xml:space="preserve"> </v>
      </c>
      <c r="L15" s="18" t="str">
        <f t="shared" si="2"/>
        <v xml:space="preserve"> </v>
      </c>
      <c r="M15" s="57"/>
      <c r="N15" s="19"/>
      <c r="O15" s="18"/>
      <c r="P15" s="2"/>
    </row>
    <row r="16" spans="1:16" ht="15.5" x14ac:dyDescent="0.35">
      <c r="A16" s="13"/>
      <c r="B16" s="14"/>
      <c r="C16" s="14"/>
      <c r="D16" s="7">
        <f t="shared" si="0"/>
        <v>0</v>
      </c>
      <c r="E16" s="83"/>
      <c r="F16" s="84"/>
      <c r="G16" s="85"/>
      <c r="H16" s="66"/>
      <c r="I16" s="15"/>
      <c r="J16" s="16"/>
      <c r="K16" s="17" t="str">
        <f t="shared" si="1"/>
        <v xml:space="preserve"> </v>
      </c>
      <c r="L16" s="18" t="str">
        <f t="shared" si="2"/>
        <v xml:space="preserve"> </v>
      </c>
      <c r="M16" s="57"/>
      <c r="N16" s="19"/>
      <c r="O16" s="18"/>
      <c r="P16" s="2"/>
    </row>
    <row r="17" spans="1:16" ht="15.5" x14ac:dyDescent="0.35">
      <c r="A17" s="13"/>
      <c r="B17" s="14"/>
      <c r="C17" s="14"/>
      <c r="D17" s="7">
        <f t="shared" si="0"/>
        <v>0</v>
      </c>
      <c r="E17" s="83"/>
      <c r="F17" s="84"/>
      <c r="G17" s="85"/>
      <c r="H17" s="66"/>
      <c r="I17" s="15"/>
      <c r="J17" s="16"/>
      <c r="K17" s="17" t="str">
        <f t="shared" si="1"/>
        <v xml:space="preserve"> </v>
      </c>
      <c r="L17" s="18" t="str">
        <f t="shared" si="2"/>
        <v xml:space="preserve"> </v>
      </c>
      <c r="M17" s="57"/>
      <c r="N17" s="19"/>
      <c r="O17" s="18"/>
      <c r="P17" s="2"/>
    </row>
    <row r="18" spans="1:16" ht="15.5" x14ac:dyDescent="0.35">
      <c r="A18" s="13"/>
      <c r="B18" s="14"/>
      <c r="C18" s="14"/>
      <c r="D18" s="7">
        <f t="shared" si="0"/>
        <v>0</v>
      </c>
      <c r="E18" s="83"/>
      <c r="F18" s="84"/>
      <c r="G18" s="85"/>
      <c r="H18" s="66"/>
      <c r="I18" s="15"/>
      <c r="J18" s="16"/>
      <c r="K18" s="17" t="str">
        <f t="shared" si="1"/>
        <v xml:space="preserve"> </v>
      </c>
      <c r="L18" s="18" t="str">
        <f t="shared" si="2"/>
        <v xml:space="preserve"> </v>
      </c>
      <c r="M18" s="57"/>
      <c r="N18" s="19"/>
      <c r="O18" s="18"/>
      <c r="P18" s="2"/>
    </row>
    <row r="19" spans="1:16" ht="15.5" x14ac:dyDescent="0.35">
      <c r="A19" s="13"/>
      <c r="B19" s="14"/>
      <c r="C19" s="14"/>
      <c r="D19" s="7">
        <f t="shared" si="0"/>
        <v>0</v>
      </c>
      <c r="E19" s="83"/>
      <c r="F19" s="84"/>
      <c r="G19" s="85"/>
      <c r="H19" s="66"/>
      <c r="I19" s="15"/>
      <c r="J19" s="16"/>
      <c r="K19" s="17" t="str">
        <f t="shared" si="1"/>
        <v xml:space="preserve"> </v>
      </c>
      <c r="L19" s="18" t="str">
        <f t="shared" si="2"/>
        <v xml:space="preserve"> </v>
      </c>
      <c r="M19" s="57"/>
      <c r="N19" s="19"/>
      <c r="O19" s="18"/>
      <c r="P19" s="2"/>
    </row>
    <row r="20" spans="1:16" ht="15.5" x14ac:dyDescent="0.35">
      <c r="A20" s="13"/>
      <c r="B20" s="14"/>
      <c r="C20" s="14"/>
      <c r="D20" s="7">
        <f t="shared" si="0"/>
        <v>0</v>
      </c>
      <c r="E20" s="83"/>
      <c r="F20" s="84"/>
      <c r="G20" s="85"/>
      <c r="H20" s="66"/>
      <c r="I20" s="15"/>
      <c r="J20" s="16"/>
      <c r="K20" s="17" t="str">
        <f t="shared" si="1"/>
        <v xml:space="preserve"> </v>
      </c>
      <c r="L20" s="18" t="str">
        <f t="shared" si="2"/>
        <v xml:space="preserve"> </v>
      </c>
      <c r="M20" s="57"/>
      <c r="N20" s="19"/>
      <c r="O20" s="18"/>
      <c r="P20" s="2"/>
    </row>
    <row r="21" spans="1:16" ht="15.5" x14ac:dyDescent="0.35">
      <c r="A21" s="13"/>
      <c r="B21" s="14"/>
      <c r="C21" s="14"/>
      <c r="D21" s="7">
        <f t="shared" si="0"/>
        <v>0</v>
      </c>
      <c r="E21" s="83"/>
      <c r="F21" s="84"/>
      <c r="G21" s="85"/>
      <c r="H21" s="66"/>
      <c r="I21" s="15"/>
      <c r="J21" s="16"/>
      <c r="K21" s="17" t="str">
        <f t="shared" si="1"/>
        <v xml:space="preserve"> </v>
      </c>
      <c r="L21" s="18" t="str">
        <f t="shared" si="2"/>
        <v xml:space="preserve"> </v>
      </c>
      <c r="M21" s="57"/>
      <c r="N21" s="19"/>
      <c r="O21" s="18"/>
      <c r="P21" s="2"/>
    </row>
    <row r="22" spans="1:16" ht="15.5" x14ac:dyDescent="0.35">
      <c r="A22" s="13"/>
      <c r="B22" s="14"/>
      <c r="C22" s="14"/>
      <c r="D22" s="7">
        <f t="shared" si="0"/>
        <v>0</v>
      </c>
      <c r="E22" s="83"/>
      <c r="F22" s="84"/>
      <c r="G22" s="85"/>
      <c r="H22" s="66"/>
      <c r="I22" s="15"/>
      <c r="J22" s="20"/>
      <c r="K22" s="17" t="str">
        <f t="shared" si="1"/>
        <v xml:space="preserve"> </v>
      </c>
      <c r="L22" s="18" t="str">
        <f t="shared" si="2"/>
        <v xml:space="preserve"> </v>
      </c>
      <c r="M22" s="57"/>
      <c r="N22" s="19"/>
      <c r="O22" s="18"/>
      <c r="P22" s="2"/>
    </row>
    <row r="23" spans="1:16" ht="15.5" x14ac:dyDescent="0.35">
      <c r="A23" s="13"/>
      <c r="B23" s="14"/>
      <c r="C23" s="14"/>
      <c r="D23" s="7">
        <f t="shared" si="0"/>
        <v>0</v>
      </c>
      <c r="E23" s="83"/>
      <c r="F23" s="84"/>
      <c r="G23" s="85"/>
      <c r="H23" s="66"/>
      <c r="I23" s="15"/>
      <c r="J23" s="16"/>
      <c r="K23" s="17" t="str">
        <f t="shared" si="1"/>
        <v xml:space="preserve"> </v>
      </c>
      <c r="L23" s="18" t="str">
        <f t="shared" si="2"/>
        <v xml:space="preserve"> </v>
      </c>
      <c r="M23" s="57"/>
      <c r="N23" s="19"/>
      <c r="O23" s="18"/>
      <c r="P23" s="2"/>
    </row>
    <row r="24" spans="1:16" ht="15.5" x14ac:dyDescent="0.35">
      <c r="A24" s="13"/>
      <c r="B24" s="14"/>
      <c r="C24" s="14"/>
      <c r="D24" s="7">
        <f t="shared" si="0"/>
        <v>0</v>
      </c>
      <c r="E24" s="83"/>
      <c r="F24" s="84"/>
      <c r="G24" s="85"/>
      <c r="H24" s="66"/>
      <c r="I24" s="15"/>
      <c r="J24" s="20"/>
      <c r="K24" s="17" t="str">
        <f t="shared" si="1"/>
        <v xml:space="preserve"> </v>
      </c>
      <c r="L24" s="18" t="str">
        <f t="shared" si="2"/>
        <v xml:space="preserve"> </v>
      </c>
      <c r="M24" s="57"/>
      <c r="N24" s="19"/>
      <c r="O24" s="18"/>
      <c r="P24" s="2"/>
    </row>
    <row r="25" spans="1:16" ht="15.5" x14ac:dyDescent="0.35">
      <c r="A25" s="13"/>
      <c r="B25" s="14"/>
      <c r="C25" s="14"/>
      <c r="D25" s="7">
        <f t="shared" si="0"/>
        <v>0</v>
      </c>
      <c r="E25" s="83"/>
      <c r="F25" s="84"/>
      <c r="G25" s="85"/>
      <c r="H25" s="66"/>
      <c r="I25" s="15"/>
      <c r="J25" s="20"/>
      <c r="K25" s="17" t="str">
        <f t="shared" si="1"/>
        <v xml:space="preserve"> </v>
      </c>
      <c r="L25" s="18" t="str">
        <f t="shared" si="2"/>
        <v xml:space="preserve"> </v>
      </c>
      <c r="M25" s="57"/>
      <c r="N25" s="19"/>
      <c r="O25" s="18"/>
      <c r="P25" s="2"/>
    </row>
    <row r="26" spans="1:16" ht="15.5" x14ac:dyDescent="0.35">
      <c r="A26" s="13"/>
      <c r="B26" s="14"/>
      <c r="C26" s="14"/>
      <c r="D26" s="7">
        <f t="shared" si="0"/>
        <v>0</v>
      </c>
      <c r="E26" s="83"/>
      <c r="F26" s="84"/>
      <c r="G26" s="85"/>
      <c r="H26" s="66"/>
      <c r="I26" s="15"/>
      <c r="J26" s="20"/>
      <c r="K26" s="17" t="str">
        <f t="shared" si="1"/>
        <v xml:space="preserve"> </v>
      </c>
      <c r="L26" s="18" t="str">
        <f t="shared" si="2"/>
        <v xml:space="preserve"> </v>
      </c>
      <c r="M26" s="57"/>
      <c r="N26" s="19"/>
      <c r="O26" s="18"/>
      <c r="P26" s="2"/>
    </row>
    <row r="27" spans="1:16" ht="15.5" x14ac:dyDescent="0.35">
      <c r="A27" s="13"/>
      <c r="B27" s="14"/>
      <c r="C27" s="14"/>
      <c r="D27" s="7">
        <f t="shared" si="0"/>
        <v>0</v>
      </c>
      <c r="E27" s="83"/>
      <c r="F27" s="84"/>
      <c r="G27" s="85"/>
      <c r="H27" s="66"/>
      <c r="I27" s="15"/>
      <c r="J27" s="20"/>
      <c r="K27" s="17" t="str">
        <f t="shared" si="1"/>
        <v xml:space="preserve"> </v>
      </c>
      <c r="L27" s="18" t="str">
        <f t="shared" si="2"/>
        <v xml:space="preserve"> </v>
      </c>
      <c r="M27" s="57"/>
      <c r="N27" s="19"/>
      <c r="O27" s="18"/>
      <c r="P27" s="2"/>
    </row>
    <row r="28" spans="1:16" ht="15.5" x14ac:dyDescent="0.35">
      <c r="A28" s="13"/>
      <c r="B28" s="14"/>
      <c r="C28" s="14"/>
      <c r="D28" s="7">
        <f t="shared" si="0"/>
        <v>0</v>
      </c>
      <c r="E28" s="83"/>
      <c r="F28" s="84"/>
      <c r="G28" s="85"/>
      <c r="H28" s="66"/>
      <c r="I28" s="15"/>
      <c r="J28" s="21"/>
      <c r="K28" s="17" t="str">
        <f t="shared" si="1"/>
        <v xml:space="preserve"> </v>
      </c>
      <c r="L28" s="18" t="str">
        <f t="shared" si="2"/>
        <v xml:space="preserve"> </v>
      </c>
      <c r="M28" s="57"/>
      <c r="N28" s="19"/>
      <c r="O28" s="18"/>
      <c r="P28" s="2"/>
    </row>
    <row r="29" spans="1:16" ht="15.5" x14ac:dyDescent="0.35">
      <c r="A29" s="13"/>
      <c r="B29" s="14"/>
      <c r="C29" s="22"/>
      <c r="D29" s="7">
        <f t="shared" si="0"/>
        <v>0</v>
      </c>
      <c r="E29" s="83"/>
      <c r="F29" s="84"/>
      <c r="G29" s="85"/>
      <c r="H29" s="66"/>
      <c r="I29" s="15"/>
      <c r="J29" s="23"/>
      <c r="K29" s="17" t="str">
        <f t="shared" si="1"/>
        <v xml:space="preserve"> </v>
      </c>
      <c r="L29" s="11" t="str">
        <f t="shared" si="2"/>
        <v xml:space="preserve"> </v>
      </c>
      <c r="M29" s="57"/>
      <c r="N29" s="19"/>
      <c r="O29" s="11"/>
      <c r="P29" s="2"/>
    </row>
    <row r="30" spans="1:16" s="45" customFormat="1" ht="13.5" thickBot="1" x14ac:dyDescent="0.35">
      <c r="A30" s="46"/>
      <c r="B30" s="47"/>
      <c r="C30" s="48" t="s">
        <v>16</v>
      </c>
      <c r="D30" s="49">
        <f>SUM(D12:D29)</f>
        <v>0</v>
      </c>
      <c r="E30" s="50"/>
      <c r="F30" s="51"/>
      <c r="G30" s="51"/>
      <c r="H30" s="67"/>
      <c r="I30" s="52"/>
      <c r="J30" s="47"/>
      <c r="K30" s="47"/>
      <c r="L30" s="53"/>
      <c r="M30" s="68"/>
      <c r="N30" s="54"/>
      <c r="O30" s="55"/>
      <c r="P30" s="41"/>
    </row>
    <row r="31" spans="1:16" s="45" customFormat="1" ht="28.9" customHeight="1" thickTop="1" thickBot="1" x14ac:dyDescent="0.35">
      <c r="A31" s="44"/>
      <c r="B31" s="34" t="s">
        <v>17</v>
      </c>
      <c r="C31" s="35">
        <v>3.53</v>
      </c>
      <c r="D31" s="36">
        <f>D30*C31</f>
        <v>0</v>
      </c>
      <c r="E31" s="37"/>
      <c r="F31" s="38"/>
      <c r="G31" s="38"/>
      <c r="H31" s="67"/>
      <c r="I31" s="90" t="s">
        <v>24</v>
      </c>
      <c r="J31" s="91"/>
      <c r="K31" s="39">
        <f>SUM(K12:K29)</f>
        <v>0</v>
      </c>
      <c r="L31" s="40">
        <f>SUM(L12:L29)</f>
        <v>0</v>
      </c>
      <c r="M31" s="68"/>
      <c r="N31" s="42">
        <f>SUM(D30-K31)</f>
        <v>0</v>
      </c>
      <c r="O31" s="43">
        <f>+D31-L31</f>
        <v>0</v>
      </c>
      <c r="P31" s="41"/>
    </row>
    <row r="32" spans="1:16" ht="16" thickTop="1" x14ac:dyDescent="0.35">
      <c r="A32" s="64"/>
      <c r="B32" s="64"/>
      <c r="C32" s="64"/>
      <c r="D32" s="64"/>
      <c r="E32" s="64"/>
      <c r="F32" s="64"/>
      <c r="G32" s="64"/>
      <c r="H32" s="57"/>
      <c r="I32" s="57"/>
      <c r="J32" s="57"/>
      <c r="K32" s="57"/>
      <c r="L32" s="57"/>
      <c r="M32" s="57"/>
      <c r="N32" s="57"/>
      <c r="O32" s="57"/>
      <c r="P32" s="2"/>
    </row>
    <row r="33" spans="1:16" ht="15.5" x14ac:dyDescent="0.35">
      <c r="A33" s="64"/>
      <c r="B33" s="64"/>
      <c r="C33" s="64"/>
      <c r="D33" s="64"/>
      <c r="E33" s="64"/>
      <c r="F33" s="64"/>
      <c r="G33" s="64"/>
      <c r="H33" s="57"/>
      <c r="I33" s="57"/>
      <c r="J33" s="57"/>
      <c r="K33" s="57"/>
      <c r="L33" s="57"/>
      <c r="M33" s="57"/>
      <c r="N33" s="57"/>
      <c r="O33" s="57"/>
      <c r="P33" s="2"/>
    </row>
    <row r="34" spans="1:16" s="25" customFormat="1" ht="21.65" customHeight="1" x14ac:dyDescent="0.3">
      <c r="A34" s="32" t="s">
        <v>1</v>
      </c>
      <c r="B34" s="33">
        <f ca="1">TODAY()</f>
        <v>43417</v>
      </c>
      <c r="C34" s="86"/>
      <c r="D34" s="89"/>
      <c r="E34" s="87"/>
      <c r="G34" s="32" t="s">
        <v>22</v>
      </c>
      <c r="H34" s="86"/>
      <c r="I34" s="87"/>
      <c r="J34" s="26" t="s">
        <v>23</v>
      </c>
      <c r="K34" s="86"/>
      <c r="L34" s="89"/>
      <c r="M34" s="87"/>
      <c r="N34" s="57"/>
      <c r="O34" s="57"/>
      <c r="P34" s="4"/>
    </row>
    <row r="35" spans="1:16" s="25" customFormat="1" ht="14" x14ac:dyDescent="0.3">
      <c r="A35" s="59"/>
      <c r="B35" s="57"/>
      <c r="C35" s="31" t="s">
        <v>18</v>
      </c>
      <c r="D35" s="24"/>
      <c r="E35" s="4"/>
      <c r="F35" s="61"/>
      <c r="G35" s="57"/>
      <c r="H35" s="57"/>
      <c r="I35" s="57"/>
      <c r="J35" s="57"/>
      <c r="K35" s="57"/>
      <c r="L35" s="57"/>
      <c r="M35" s="57"/>
      <c r="N35" s="57"/>
      <c r="O35" s="57"/>
      <c r="P35" s="4"/>
    </row>
    <row r="36" spans="1:16" ht="15.5" x14ac:dyDescent="0.3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2"/>
    </row>
    <row r="37" spans="1:16" ht="15.5" x14ac:dyDescent="0.35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2"/>
    </row>
    <row r="38" spans="1:16" x14ac:dyDescent="0.2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</row>
    <row r="39" spans="1:16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</row>
    <row r="40" spans="1:16" x14ac:dyDescent="0.2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</row>
    <row r="41" spans="1:16" x14ac:dyDescent="0.2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</row>
    <row r="42" spans="1:16" x14ac:dyDescent="0.2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</row>
    <row r="43" spans="1:16" x14ac:dyDescent="0.2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</row>
    <row r="44" spans="1:16" x14ac:dyDescent="0.2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</row>
    <row r="45" spans="1:16" x14ac:dyDescent="0.2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</row>
    <row r="46" spans="1:16" x14ac:dyDescent="0.2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</row>
    <row r="47" spans="1:16" x14ac:dyDescent="0.2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</row>
    <row r="48" spans="1:16" x14ac:dyDescent="0.2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</row>
    <row r="49" spans="1:15" x14ac:dyDescent="0.2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</row>
    <row r="50" spans="1:15" x14ac:dyDescent="0.2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</row>
    <row r="51" spans="1:15" x14ac:dyDescent="0.2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</row>
    <row r="52" spans="1:15" x14ac:dyDescent="0.2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</row>
    <row r="53" spans="1:15" x14ac:dyDescent="0.2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</row>
    <row r="54" spans="1:15" x14ac:dyDescent="0.2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</row>
  </sheetData>
  <mergeCells count="34">
    <mergeCell ref="H34:I34"/>
    <mergeCell ref="G5:I5"/>
    <mergeCell ref="C34:E34"/>
    <mergeCell ref="I31:J31"/>
    <mergeCell ref="K5:M5"/>
    <mergeCell ref="G7:M7"/>
    <mergeCell ref="K34:M34"/>
    <mergeCell ref="E25:G25"/>
    <mergeCell ref="E26:G26"/>
    <mergeCell ref="E27:G27"/>
    <mergeCell ref="E28:G28"/>
    <mergeCell ref="E29:G29"/>
    <mergeCell ref="E19:G19"/>
    <mergeCell ref="E20:G20"/>
    <mergeCell ref="E21:G21"/>
    <mergeCell ref="E22:G22"/>
    <mergeCell ref="E23:G23"/>
    <mergeCell ref="E24:G24"/>
    <mergeCell ref="E13:G13"/>
    <mergeCell ref="E14:G14"/>
    <mergeCell ref="E15:G15"/>
    <mergeCell ref="E16:G16"/>
    <mergeCell ref="E17:G17"/>
    <mergeCell ref="E18:G18"/>
    <mergeCell ref="A8:B8"/>
    <mergeCell ref="E11:G11"/>
    <mergeCell ref="E12:G12"/>
    <mergeCell ref="A1:O1"/>
    <mergeCell ref="A5:B5"/>
    <mergeCell ref="C5:D5"/>
    <mergeCell ref="E5:F5"/>
    <mergeCell ref="A7:B7"/>
    <mergeCell ref="C7:D7"/>
    <mergeCell ref="E7:F7"/>
  </mergeCells>
  <dataValidations count="1">
    <dataValidation type="list" allowBlank="1" showInputMessage="1" showErrorMessage="1" sqref="I12:I29" xr:uid="{00000000-0002-0000-0000-000000000000}">
      <formula1>$C$5:$C$5</formula1>
    </dataValidation>
  </dataValidations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Egen bil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Holm</dc:creator>
  <cp:lastModifiedBy>Thomas Nielsen │ Heimstaden Danmark</cp:lastModifiedBy>
  <cp:lastPrinted>2018-07-04T19:59:26Z</cp:lastPrinted>
  <dcterms:created xsi:type="dcterms:W3CDTF">2005-09-29T06:22:27Z</dcterms:created>
  <dcterms:modified xsi:type="dcterms:W3CDTF">2018-11-13T21:08:22Z</dcterms:modified>
</cp:coreProperties>
</file>